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atrick\Desktop\"/>
    </mc:Choice>
  </mc:AlternateContent>
  <bookViews>
    <workbookView xWindow="0" yWindow="0" windowWidth="28800" windowHeight="11835"/>
  </bookViews>
  <sheets>
    <sheet name="application budget" sheetId="1" r:id="rId1"/>
    <sheet name="attorney roster" sheetId="2" r:id="rId2"/>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40" i="1" l="1"/>
  <c r="G153" i="1"/>
  <c r="F153" i="1"/>
  <c r="E153" i="1"/>
  <c r="D153" i="1"/>
  <c r="G140" i="1"/>
  <c r="E140" i="1"/>
  <c r="D140" i="1"/>
  <c r="G123" i="1"/>
  <c r="F123" i="1"/>
  <c r="E123" i="1"/>
  <c r="D123" i="1"/>
  <c r="G108" i="1"/>
  <c r="F108" i="1"/>
  <c r="E108" i="1"/>
  <c r="H108" i="1" s="1"/>
  <c r="D108" i="1"/>
  <c r="G93" i="1"/>
  <c r="F93" i="1"/>
  <c r="E93" i="1"/>
  <c r="H93" i="1" s="1"/>
  <c r="D93" i="1"/>
  <c r="G44" i="1"/>
  <c r="F44" i="1"/>
  <c r="E44" i="1"/>
  <c r="H44" i="1" s="1"/>
  <c r="B44" i="1"/>
  <c r="D44" i="1"/>
  <c r="G78" i="1"/>
  <c r="F78" i="1"/>
  <c r="E78" i="1"/>
  <c r="D78" i="1"/>
  <c r="G61" i="1"/>
  <c r="F61" i="1"/>
  <c r="E61" i="1"/>
  <c r="D61" i="1"/>
  <c r="E14" i="1"/>
  <c r="F14" i="1"/>
  <c r="G14" i="1"/>
  <c r="D14" i="1"/>
  <c r="H14" i="1" l="1"/>
  <c r="H123" i="1"/>
  <c r="D160" i="1"/>
  <c r="H78" i="1"/>
  <c r="H140" i="1"/>
  <c r="G160" i="1"/>
  <c r="H61" i="1"/>
  <c r="E160" i="1"/>
  <c r="F160" i="1"/>
  <c r="H153" i="1"/>
  <c r="H160" i="1" l="1"/>
</calcChain>
</file>

<file path=xl/sharedStrings.xml><?xml version="1.0" encoding="utf-8"?>
<sst xmlns="http://schemas.openxmlformats.org/spreadsheetml/2006/main" count="91" uniqueCount="33">
  <si>
    <t xml:space="preserve">Indigent Defense System Cost Analysis </t>
  </si>
  <si>
    <t>Funding Unit Name(s)</t>
  </si>
  <si>
    <t xml:space="preserve">DATE SUBMITTED: </t>
  </si>
  <si>
    <t>Personnel</t>
  </si>
  <si>
    <t>Position</t>
  </si>
  <si>
    <t>Calculation    hours and rate</t>
  </si>
  <si>
    <t>Total</t>
  </si>
  <si>
    <t>State Grant</t>
  </si>
  <si>
    <t>Local Share</t>
  </si>
  <si>
    <t>Other Funding Sources</t>
  </si>
  <si>
    <t>hours and rate</t>
  </si>
  <si>
    <t>Category Summary</t>
  </si>
  <si>
    <t>Fringe Benefits</t>
  </si>
  <si>
    <t>Percentage</t>
  </si>
  <si>
    <t>Amount</t>
  </si>
  <si>
    <t>Contractual</t>
  </si>
  <si>
    <t>Contracts for Attorneys</t>
  </si>
  <si>
    <t>Services Provided</t>
  </si>
  <si>
    <t>Contracts for Experts and Investigators</t>
  </si>
  <si>
    <t>Contracts for Construction Projects</t>
  </si>
  <si>
    <t>Calculation</t>
  </si>
  <si>
    <t>Contracts Other</t>
  </si>
  <si>
    <t>Calulation</t>
  </si>
  <si>
    <t>Equipment</t>
  </si>
  <si>
    <t>Vendor</t>
  </si>
  <si>
    <t>Training/Travel</t>
  </si>
  <si>
    <t>Supplies/Services</t>
  </si>
  <si>
    <t>Budget Total</t>
  </si>
  <si>
    <t>Attorneys Accepting Assignments</t>
  </si>
  <si>
    <t>If known, please include title, type of office, and years of practicing criminal defense in Michigan</t>
  </si>
  <si>
    <t>Name of Attorney</t>
  </si>
  <si>
    <t>P#</t>
  </si>
  <si>
    <t>Grant Year October 1, 2021 - September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</si>
</sst>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6" x14ac:knownFonts="1">
    <font>
      <sz val="11"/>
      <color theme="1"/>
      <name val="Calibri"/>
      <family val="2"/>
      <scheme val="minor"/>
    </font>
    <font>
      <b/>
      <sz val="18"/>
      <color theme="1"/>
      <name val="Calibri"/>
      <family val="2"/>
      <scheme val="minor"/>
    </font>
    <font>
      <b/>
      <sz val="14"/>
      <color theme="1"/>
      <name val="Calibri"/>
      <family val="2"/>
      <scheme val="minor"/>
    </font>
    <font>
      <b/>
      <sz val="15"/>
      <color theme="3"/>
      <name val="Calibri"/>
      <family val="2"/>
      <scheme val="minor"/>
    </font>
    <font>
      <b/>
      <sz val="22"/>
      <color theme="3"/>
      <name val="Calibri"/>
      <family val="2"/>
      <scheme val="minor"/>
    </font>
    <font>
      <sz val="16"/>
      <name val="Calibri"/>
      <family val="2"/>
      <scheme val="minor"/>
    </font>
  </fonts>
  <fills count="6">
    <fill>
      <patternFill patternType="none"/>
    </fill>
    <fill>
      <patternFill patternType="gray125"/>
    </fill>
    <fill>
      <patternFill patternType="solid">
        <fgColor theme="2" tint="-9.9978637043366805E-2"/>
        <bgColor indexed="64"/>
      </patternFill>
    </fill>
    <fill>
      <patternFill patternType="solid">
        <fgColor theme="9" tint="0.39997558519241921"/>
        <bgColor indexed="64"/>
      </patternFill>
    </fill>
    <fill>
      <patternFill patternType="solid">
        <fgColor theme="3" tint="0.79998168889431442"/>
        <bgColor indexed="64"/>
      </patternFill>
    </fill>
    <fill>
      <patternFill patternType="solid">
        <fgColor rgb="FFFFFF00"/>
        <bgColor indexed="64"/>
      </patternFill>
    </fill>
  </fills>
  <borders count="2">
    <border>
      <left/>
      <right/>
      <top/>
      <bottom/>
      <diagonal/>
    </border>
    <border>
      <left/>
      <right/>
      <top/>
      <bottom style="thick">
        <color theme="4"/>
      </bottom>
      <diagonal/>
    </border>
  </borders>
  <cellStyleXfs count="2">
    <xf numFmtId="0" fontId="0" fillId="0" borderId="0"/>
    <xf numFmtId="0" fontId="3" fillId="0" borderId="1" applyNumberFormat="0" applyFill="0" applyAlignment="0" applyProtection="0"/>
  </cellStyleXfs>
  <cellXfs count="21">
    <xf numFmtId="0" fontId="0" fillId="0" borderId="0" xfId="0"/>
    <xf numFmtId="0" fontId="1" fillId="0" borderId="0" xfId="0" applyFont="1"/>
    <xf numFmtId="0" fontId="2" fillId="0" borderId="0" xfId="0" applyFont="1"/>
    <xf numFmtId="10" fontId="0" fillId="0" borderId="0" xfId="0" applyNumberFormat="1"/>
    <xf numFmtId="0" fontId="0" fillId="2" borderId="0" xfId="0" applyFill="1"/>
    <xf numFmtId="10" fontId="0" fillId="2" borderId="0" xfId="0" applyNumberFormat="1" applyFill="1"/>
    <xf numFmtId="0" fontId="0" fillId="3" borderId="0" xfId="0" applyFill="1"/>
    <xf numFmtId="0" fontId="2" fillId="3" borderId="0" xfId="0" applyFont="1" applyFill="1"/>
    <xf numFmtId="0" fontId="2" fillId="3" borderId="0" xfId="0" applyFont="1" applyFill="1" applyAlignment="1">
      <alignment horizontal="center"/>
    </xf>
    <xf numFmtId="0" fontId="2" fillId="3" borderId="0" xfId="0" applyFont="1" applyFill="1" applyAlignment="1">
      <alignment wrapText="1"/>
    </xf>
    <xf numFmtId="6" fontId="0" fillId="0" borderId="0" xfId="0" applyNumberFormat="1"/>
    <xf numFmtId="4" fontId="0" fillId="0" borderId="0" xfId="0" applyNumberFormat="1"/>
    <xf numFmtId="4" fontId="2" fillId="3" borderId="0" xfId="0" applyNumberFormat="1" applyFont="1" applyFill="1" applyAlignment="1">
      <alignment horizontal="center"/>
    </xf>
    <xf numFmtId="4" fontId="0" fillId="2" borderId="0" xfId="0" applyNumberFormat="1" applyFill="1"/>
    <xf numFmtId="4" fontId="2" fillId="3" borderId="0" xfId="0" applyNumberFormat="1" applyFont="1" applyFill="1" applyAlignment="1">
      <alignment horizontal="center" wrapText="1"/>
    </xf>
    <xf numFmtId="49" fontId="2" fillId="3" borderId="0" xfId="0" applyNumberFormat="1" applyFont="1" applyFill="1" applyAlignment="1">
      <alignment horizontal="center" wrapText="1"/>
    </xf>
    <xf numFmtId="0" fontId="4" fillId="0" borderId="0" xfId="1" applyFont="1" applyBorder="1" applyAlignment="1"/>
    <xf numFmtId="0" fontId="5" fillId="4" borderId="0" xfId="0" applyFont="1" applyFill="1" applyAlignment="1">
      <alignment vertical="center"/>
    </xf>
    <xf numFmtId="0" fontId="5" fillId="4" borderId="0" xfId="0" applyFont="1" applyFill="1"/>
    <xf numFmtId="0" fontId="0" fillId="5" borderId="0" xfId="0" applyFill="1" applyAlignment="1"/>
    <xf numFmtId="0" fontId="5" fillId="0" borderId="0" xfId="0" applyFont="1" applyFill="1" applyAlignment="1">
      <alignment horizontal="center" wrapText="1"/>
    </xf>
  </cellXfs>
  <cellStyles count="2">
    <cellStyle name="Heading 1" xfId="1" builtinId="1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19050</xdr:colOff>
      <xdr:row>14</xdr:row>
      <xdr:rowOff>47626</xdr:rowOff>
    </xdr:from>
    <xdr:to>
      <xdr:col>8</xdr:col>
      <xdr:colOff>0</xdr:colOff>
      <xdr:row>27</xdr:row>
      <xdr:rowOff>1</xdr:rowOff>
    </xdr:to>
    <xdr:sp macro="" textlink="">
      <xdr:nvSpPr>
        <xdr:cNvPr id="4" name="TextBox 3">
          <a:extLst>
            <a:ext uri="{FF2B5EF4-FFF2-40B4-BE49-F238E27FC236}">
              <a16:creationId xmlns:a16="http://schemas.microsoft.com/office/drawing/2014/main" xmlns="" id="{C9EAE9D9-3EF1-4168-A9C9-08D33CC6E355}"/>
            </a:ext>
          </a:extLst>
        </xdr:cNvPr>
        <xdr:cNvSpPr txBox="1"/>
      </xdr:nvSpPr>
      <xdr:spPr>
        <a:xfrm>
          <a:off x="19050" y="3571876"/>
          <a:ext cx="11363325" cy="2552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Personnel</a:t>
          </a:r>
          <a:r>
            <a:rPr lang="en-US" sz="1100" baseline="0"/>
            <a:t> Jusification - List all positions to be funded by the grant budget ( state grant/local share). Please * highlight all positions that are new personnel requests for FY2021 and provide justification for need.</a:t>
          </a:r>
          <a:endParaRPr lang="en-US" sz="1100"/>
        </a:p>
      </xdr:txBody>
    </xdr:sp>
    <xdr:clientData/>
  </xdr:twoCellAnchor>
  <xdr:oneCellAnchor>
    <xdr:from>
      <xdr:col>0</xdr:col>
      <xdr:colOff>390525</xdr:colOff>
      <xdr:row>44</xdr:row>
      <xdr:rowOff>161925</xdr:rowOff>
    </xdr:from>
    <xdr:ext cx="184731" cy="264560"/>
    <xdr:sp macro="" textlink="">
      <xdr:nvSpPr>
        <xdr:cNvPr id="5" name="TextBox 4">
          <a:extLst>
            <a:ext uri="{FF2B5EF4-FFF2-40B4-BE49-F238E27FC236}">
              <a16:creationId xmlns:a16="http://schemas.microsoft.com/office/drawing/2014/main" xmlns="" id="{34AEEF80-588F-46C7-AB86-27F1CE4F2B6F}"/>
            </a:ext>
          </a:extLst>
        </xdr:cNvPr>
        <xdr:cNvSpPr txBox="1"/>
      </xdr:nvSpPr>
      <xdr:spPr>
        <a:xfrm>
          <a:off x="390525" y="9648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0</xdr:col>
      <xdr:colOff>19050</xdr:colOff>
      <xdr:row>44</xdr:row>
      <xdr:rowOff>38101</xdr:rowOff>
    </xdr:from>
    <xdr:to>
      <xdr:col>7</xdr:col>
      <xdr:colOff>1228725</xdr:colOff>
      <xdr:row>49</xdr:row>
      <xdr:rowOff>133351</xdr:rowOff>
    </xdr:to>
    <xdr:sp macro="" textlink="">
      <xdr:nvSpPr>
        <xdr:cNvPr id="6" name="TextBox 5">
          <a:extLst>
            <a:ext uri="{FF2B5EF4-FFF2-40B4-BE49-F238E27FC236}">
              <a16:creationId xmlns:a16="http://schemas.microsoft.com/office/drawing/2014/main" xmlns="" id="{314D37E1-BEDF-45C3-8B66-D743F791074A}"/>
            </a:ext>
          </a:extLst>
        </xdr:cNvPr>
        <xdr:cNvSpPr txBox="1"/>
      </xdr:nvSpPr>
      <xdr:spPr>
        <a:xfrm>
          <a:off x="19050" y="9525001"/>
          <a:ext cx="11353800" cy="1047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Fringe Benefits</a:t>
          </a:r>
          <a:r>
            <a:rPr lang="en-US" sz="1100" baseline="0"/>
            <a:t> Justification</a:t>
          </a:r>
          <a:endParaRPr lang="en-US" sz="1100"/>
        </a:p>
      </xdr:txBody>
    </xdr:sp>
    <xdr:clientData/>
  </xdr:twoCellAnchor>
  <xdr:twoCellAnchor>
    <xdr:from>
      <xdr:col>0</xdr:col>
      <xdr:colOff>47625</xdr:colOff>
      <xdr:row>61</xdr:row>
      <xdr:rowOff>38100</xdr:rowOff>
    </xdr:from>
    <xdr:to>
      <xdr:col>7</xdr:col>
      <xdr:colOff>1209675</xdr:colOff>
      <xdr:row>71</xdr:row>
      <xdr:rowOff>180975</xdr:rowOff>
    </xdr:to>
    <xdr:sp macro="" textlink="">
      <xdr:nvSpPr>
        <xdr:cNvPr id="7" name="TextBox 6">
          <a:extLst>
            <a:ext uri="{FF2B5EF4-FFF2-40B4-BE49-F238E27FC236}">
              <a16:creationId xmlns:a16="http://schemas.microsoft.com/office/drawing/2014/main" xmlns="" id="{722F1310-562E-43D1-949D-C05671526D06}"/>
            </a:ext>
          </a:extLst>
        </xdr:cNvPr>
        <xdr:cNvSpPr txBox="1"/>
      </xdr:nvSpPr>
      <xdr:spPr>
        <a:xfrm>
          <a:off x="47625" y="13096875"/>
          <a:ext cx="11306175" cy="2047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Contract</a:t>
          </a:r>
          <a:r>
            <a:rPr lang="en-US" sz="1100" baseline="0"/>
            <a:t> Attorney Justification - list all possible rate scenarios for attorney contracts that apply </a:t>
          </a:r>
          <a:r>
            <a:rPr lang="en-US" sz="1100" baseline="0">
              <a:solidFill>
                <a:schemeClr val="dk1"/>
              </a:solidFill>
              <a:effectLst/>
              <a:latin typeface="+mn-lt"/>
              <a:ea typeface="+mn-ea"/>
              <a:cs typeface="+mn-cs"/>
            </a:rPr>
            <a:t>(i.e. hourly, event based, annual contract paid monthly) </a:t>
          </a:r>
          <a:r>
            <a:rPr lang="en-US" sz="1100" baseline="0"/>
            <a:t>and the type work whether generally indigent defense or specific like counsel at first appearance. Please * highlight rates or attorney line requests that are a change from your FY20 approved contract and contract rates. </a:t>
          </a:r>
          <a:endParaRPr lang="en-US" sz="1100"/>
        </a:p>
      </xdr:txBody>
    </xdr:sp>
    <xdr:clientData/>
  </xdr:twoCellAnchor>
  <xdr:twoCellAnchor>
    <xdr:from>
      <xdr:col>0</xdr:col>
      <xdr:colOff>19051</xdr:colOff>
      <xdr:row>78</xdr:row>
      <xdr:rowOff>28575</xdr:rowOff>
    </xdr:from>
    <xdr:to>
      <xdr:col>7</xdr:col>
      <xdr:colOff>1212274</xdr:colOff>
      <xdr:row>85</xdr:row>
      <xdr:rowOff>164523</xdr:rowOff>
    </xdr:to>
    <xdr:sp macro="" textlink="">
      <xdr:nvSpPr>
        <xdr:cNvPr id="9" name="TextBox 8">
          <a:extLst>
            <a:ext uri="{FF2B5EF4-FFF2-40B4-BE49-F238E27FC236}">
              <a16:creationId xmlns:a16="http://schemas.microsoft.com/office/drawing/2014/main" xmlns="" id="{BED4111B-9C37-410F-96EB-D48385F92294}"/>
            </a:ext>
          </a:extLst>
        </xdr:cNvPr>
        <xdr:cNvSpPr txBox="1"/>
      </xdr:nvSpPr>
      <xdr:spPr>
        <a:xfrm>
          <a:off x="19051" y="16602075"/>
          <a:ext cx="11333018" cy="14694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Experts and Investigators</a:t>
          </a:r>
          <a:r>
            <a:rPr lang="en-US" sz="1100" baseline="0"/>
            <a:t> Justification - Provide explanation and justification if there are changes to the requested amounts for experts and investigators from the FY20 approved contract along with an explanation if requesting to adjust the rates from your FY20's approved contract rates.</a:t>
          </a:r>
          <a:endParaRPr lang="en-US" sz="1100"/>
        </a:p>
      </xdr:txBody>
    </xdr:sp>
    <xdr:clientData/>
  </xdr:twoCellAnchor>
  <xdr:twoCellAnchor>
    <xdr:from>
      <xdr:col>0</xdr:col>
      <xdr:colOff>9525</xdr:colOff>
      <xdr:row>93</xdr:row>
      <xdr:rowOff>9524</xdr:rowOff>
    </xdr:from>
    <xdr:to>
      <xdr:col>7</xdr:col>
      <xdr:colOff>1228725</xdr:colOff>
      <xdr:row>101</xdr:row>
      <xdr:rowOff>190499</xdr:rowOff>
    </xdr:to>
    <xdr:sp macro="" textlink="">
      <xdr:nvSpPr>
        <xdr:cNvPr id="10" name="TextBox 9">
          <a:extLst>
            <a:ext uri="{FF2B5EF4-FFF2-40B4-BE49-F238E27FC236}">
              <a16:creationId xmlns:a16="http://schemas.microsoft.com/office/drawing/2014/main" xmlns="" id="{5F5DC97E-DCE1-4001-AA58-4C4CACEEE736}"/>
            </a:ext>
          </a:extLst>
        </xdr:cNvPr>
        <xdr:cNvSpPr txBox="1"/>
      </xdr:nvSpPr>
      <xdr:spPr>
        <a:xfrm>
          <a:off x="9525" y="19735799"/>
          <a:ext cx="11363325" cy="1704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Construction Project Justification</a:t>
          </a:r>
          <a:r>
            <a:rPr lang="en-US" sz="1100" baseline="0"/>
            <a:t> - Provide as much detail as possible for the requested contruction project identifying the need for the construction project, the component costs if possilble, whether an estimate or if you were provided a documented quote. Attach a separate document if needed. Please attach the quote to the submission of the application. </a:t>
          </a:r>
        </a:p>
        <a:p>
          <a:endParaRPr lang="en-US" sz="1100"/>
        </a:p>
      </xdr:txBody>
    </xdr:sp>
    <xdr:clientData/>
  </xdr:twoCellAnchor>
  <xdr:twoCellAnchor>
    <xdr:from>
      <xdr:col>0</xdr:col>
      <xdr:colOff>25976</xdr:colOff>
      <xdr:row>108</xdr:row>
      <xdr:rowOff>1</xdr:rowOff>
    </xdr:from>
    <xdr:to>
      <xdr:col>8</xdr:col>
      <xdr:colOff>0</xdr:colOff>
      <xdr:row>113</xdr:row>
      <xdr:rowOff>173183</xdr:rowOff>
    </xdr:to>
    <xdr:sp macro="" textlink="">
      <xdr:nvSpPr>
        <xdr:cNvPr id="12" name="TextBox 11">
          <a:extLst>
            <a:ext uri="{FF2B5EF4-FFF2-40B4-BE49-F238E27FC236}">
              <a16:creationId xmlns:a16="http://schemas.microsoft.com/office/drawing/2014/main" xmlns="" id="{55FE6379-EC87-4FFA-866C-813EF55220AC}"/>
            </a:ext>
          </a:extLst>
        </xdr:cNvPr>
        <xdr:cNvSpPr txBox="1"/>
      </xdr:nvSpPr>
      <xdr:spPr>
        <a:xfrm>
          <a:off x="25976" y="22860001"/>
          <a:ext cx="11352069" cy="11256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Contracts Other Justification - Provide</a:t>
          </a:r>
          <a:r>
            <a:rPr lang="en-US" sz="1100" baseline="0"/>
            <a:t> justification for</a:t>
          </a:r>
          <a:r>
            <a:rPr lang="en-US" sz="1100"/>
            <a:t> all other </a:t>
          </a:r>
          <a:r>
            <a:rPr lang="en-US" sz="1100" baseline="0"/>
            <a:t>contract costs associated with the local indigent defense system with a * highlight to new request for FY21.</a:t>
          </a:r>
          <a:endParaRPr lang="en-US" sz="1100"/>
        </a:p>
      </xdr:txBody>
    </xdr:sp>
    <xdr:clientData/>
  </xdr:twoCellAnchor>
  <xdr:twoCellAnchor>
    <xdr:from>
      <xdr:col>0</xdr:col>
      <xdr:colOff>43296</xdr:colOff>
      <xdr:row>123</xdr:row>
      <xdr:rowOff>34636</xdr:rowOff>
    </xdr:from>
    <xdr:to>
      <xdr:col>7</xdr:col>
      <xdr:colOff>1220933</xdr:colOff>
      <xdr:row>128</xdr:row>
      <xdr:rowOff>121227</xdr:rowOff>
    </xdr:to>
    <xdr:sp macro="" textlink="">
      <xdr:nvSpPr>
        <xdr:cNvPr id="13" name="TextBox 12">
          <a:extLst>
            <a:ext uri="{FF2B5EF4-FFF2-40B4-BE49-F238E27FC236}">
              <a16:creationId xmlns:a16="http://schemas.microsoft.com/office/drawing/2014/main" xmlns="" id="{A714C925-ABB0-4C9A-817F-A399968082FF}"/>
            </a:ext>
          </a:extLst>
        </xdr:cNvPr>
        <xdr:cNvSpPr txBox="1"/>
      </xdr:nvSpPr>
      <xdr:spPr>
        <a:xfrm>
          <a:off x="43296" y="26037886"/>
          <a:ext cx="11317432" cy="10390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Equipment Justification - Provide</a:t>
          </a:r>
          <a:r>
            <a:rPr lang="en-US" sz="1100" baseline="0"/>
            <a:t> justification for new equipment requests for FY21. </a:t>
          </a:r>
          <a:endParaRPr lang="en-US" sz="1100"/>
        </a:p>
      </xdr:txBody>
    </xdr:sp>
    <xdr:clientData/>
  </xdr:twoCellAnchor>
  <xdr:twoCellAnchor>
    <xdr:from>
      <xdr:col>0</xdr:col>
      <xdr:colOff>25977</xdr:colOff>
      <xdr:row>140</xdr:row>
      <xdr:rowOff>25977</xdr:rowOff>
    </xdr:from>
    <xdr:to>
      <xdr:col>7</xdr:col>
      <xdr:colOff>1203614</xdr:colOff>
      <xdr:row>146</xdr:row>
      <xdr:rowOff>181841</xdr:rowOff>
    </xdr:to>
    <xdr:sp macro="" textlink="">
      <xdr:nvSpPr>
        <xdr:cNvPr id="14" name="TextBox 13">
          <a:extLst>
            <a:ext uri="{FF2B5EF4-FFF2-40B4-BE49-F238E27FC236}">
              <a16:creationId xmlns:a16="http://schemas.microsoft.com/office/drawing/2014/main" xmlns="" id="{1230C376-15CE-4383-8F09-3FB6F5E9B174}"/>
            </a:ext>
          </a:extLst>
        </xdr:cNvPr>
        <xdr:cNvSpPr txBox="1"/>
      </xdr:nvSpPr>
      <xdr:spPr>
        <a:xfrm>
          <a:off x="25977" y="29553477"/>
          <a:ext cx="11317432" cy="12988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Training and Travel</a:t>
          </a:r>
          <a:r>
            <a:rPr lang="en-US" sz="1100" baseline="0"/>
            <a:t> Justification - Provide travel and training justification and *highlight new or changed requests for FY21</a:t>
          </a:r>
        </a:p>
        <a:p>
          <a:r>
            <a:rPr lang="en-US" sz="1100" baseline="0"/>
            <a:t>Suggested rates for training registration would be $30/hour; SADO membership is $50/year; NAPD membership is $30/year</a:t>
          </a:r>
          <a:endParaRPr lang="en-US" sz="1100"/>
        </a:p>
      </xdr:txBody>
    </xdr:sp>
    <xdr:clientData/>
  </xdr:twoCellAnchor>
  <xdr:twoCellAnchor>
    <xdr:from>
      <xdr:col>0</xdr:col>
      <xdr:colOff>0</xdr:colOff>
      <xdr:row>153</xdr:row>
      <xdr:rowOff>25978</xdr:rowOff>
    </xdr:from>
    <xdr:to>
      <xdr:col>7</xdr:col>
      <xdr:colOff>1212273</xdr:colOff>
      <xdr:row>158</xdr:row>
      <xdr:rowOff>173182</xdr:rowOff>
    </xdr:to>
    <xdr:sp macro="" textlink="">
      <xdr:nvSpPr>
        <xdr:cNvPr id="15" name="TextBox 14">
          <a:extLst>
            <a:ext uri="{FF2B5EF4-FFF2-40B4-BE49-F238E27FC236}">
              <a16:creationId xmlns:a16="http://schemas.microsoft.com/office/drawing/2014/main" xmlns="" id="{43C59D06-6AC5-4CF5-A915-FDA3C345E93B}"/>
            </a:ext>
          </a:extLst>
        </xdr:cNvPr>
        <xdr:cNvSpPr txBox="1"/>
      </xdr:nvSpPr>
      <xdr:spPr>
        <a:xfrm>
          <a:off x="0" y="32506228"/>
          <a:ext cx="11352068" cy="10997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Supplies Justification - Provide justification</a:t>
          </a:r>
          <a:r>
            <a:rPr lang="en-US" sz="1100" baseline="0"/>
            <a:t> for supplies requests and *highlight new or changed requests for FY21.</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60"/>
  <sheetViews>
    <sheetView tabSelected="1" zoomScale="90" zoomScaleNormal="90" workbookViewId="0">
      <selection activeCell="B4" sqref="B4"/>
    </sheetView>
  </sheetViews>
  <sheetFormatPr defaultRowHeight="15" x14ac:dyDescent="0.25"/>
  <cols>
    <col min="1" max="1" width="31.5703125" customWidth="1"/>
    <col min="2" max="2" width="24.42578125" customWidth="1"/>
    <col min="3" max="3" width="21.85546875" customWidth="1"/>
    <col min="4" max="8" width="18.5703125" style="11" customWidth="1"/>
  </cols>
  <sheetData>
    <row r="1" spans="1:8" ht="45.6" customHeight="1" x14ac:dyDescent="0.35">
      <c r="A1" s="1" t="s">
        <v>0</v>
      </c>
    </row>
    <row r="2" spans="1:8" ht="20.45" customHeight="1" x14ac:dyDescent="0.3">
      <c r="A2" s="2" t="s">
        <v>32</v>
      </c>
    </row>
    <row r="4" spans="1:8" ht="21" customHeight="1" x14ac:dyDescent="0.3">
      <c r="A4" s="2" t="s">
        <v>1</v>
      </c>
      <c r="C4" s="19" t="s">
        <v>2</v>
      </c>
      <c r="D4" s="19"/>
    </row>
    <row r="6" spans="1:8" ht="35.450000000000003" customHeight="1" x14ac:dyDescent="0.3">
      <c r="A6" s="7" t="s">
        <v>3</v>
      </c>
      <c r="B6" s="8" t="s">
        <v>4</v>
      </c>
      <c r="C6" s="15" t="s">
        <v>5</v>
      </c>
      <c r="D6" s="12" t="s">
        <v>6</v>
      </c>
      <c r="E6" s="12" t="s">
        <v>7</v>
      </c>
      <c r="F6" s="12" t="s">
        <v>8</v>
      </c>
      <c r="G6" s="14" t="s">
        <v>9</v>
      </c>
      <c r="H6" s="12" t="s">
        <v>6</v>
      </c>
    </row>
    <row r="7" spans="1:8" ht="15.95" customHeight="1" x14ac:dyDescent="0.25">
      <c r="C7" t="s">
        <v>10</v>
      </c>
    </row>
    <row r="8" spans="1:8" ht="15.95" customHeight="1" x14ac:dyDescent="0.25"/>
    <row r="9" spans="1:8" ht="15.95" customHeight="1" x14ac:dyDescent="0.25"/>
    <row r="10" spans="1:8" ht="15.95" customHeight="1" x14ac:dyDescent="0.25"/>
    <row r="11" spans="1:8" ht="15.95" customHeight="1" x14ac:dyDescent="0.25"/>
    <row r="12" spans="1:8" ht="15.95" customHeight="1" x14ac:dyDescent="0.25"/>
    <row r="13" spans="1:8" ht="15.95" customHeight="1" x14ac:dyDescent="0.25"/>
    <row r="14" spans="1:8" ht="15.95" customHeight="1" x14ac:dyDescent="0.25">
      <c r="A14" s="4" t="s">
        <v>11</v>
      </c>
      <c r="B14" s="4"/>
      <c r="C14" s="4"/>
      <c r="D14" s="13">
        <f t="shared" ref="D14:G14" si="0">SUM(D8:D13)</f>
        <v>0</v>
      </c>
      <c r="E14" s="13">
        <f t="shared" si="0"/>
        <v>0</v>
      </c>
      <c r="F14" s="13">
        <f t="shared" si="0"/>
        <v>0</v>
      </c>
      <c r="G14" s="13">
        <f t="shared" si="0"/>
        <v>0</v>
      </c>
      <c r="H14" s="13">
        <f>SUM(E14:G14)</f>
        <v>0</v>
      </c>
    </row>
    <row r="15" spans="1:8" ht="15.95" customHeight="1" x14ac:dyDescent="0.25"/>
    <row r="16" spans="1:8" ht="15.95" customHeight="1" x14ac:dyDescent="0.25"/>
    <row r="17" spans="1:8" ht="15.95" customHeight="1" x14ac:dyDescent="0.25"/>
    <row r="18" spans="1:8" ht="15.95" customHeight="1" x14ac:dyDescent="0.25"/>
    <row r="19" spans="1:8" ht="15.95" customHeight="1" x14ac:dyDescent="0.25"/>
    <row r="20" spans="1:8" ht="15.95" customHeight="1" x14ac:dyDescent="0.25"/>
    <row r="21" spans="1:8" ht="15.95" customHeight="1" x14ac:dyDescent="0.25"/>
    <row r="22" spans="1:8" ht="15.95" customHeight="1" x14ac:dyDescent="0.25"/>
    <row r="23" spans="1:8" ht="15.95" customHeight="1" x14ac:dyDescent="0.25"/>
    <row r="24" spans="1:8" ht="15.95" customHeight="1" x14ac:dyDescent="0.25"/>
    <row r="25" spans="1:8" ht="15.95" customHeight="1" x14ac:dyDescent="0.25"/>
    <row r="26" spans="1:8" ht="15.95" customHeight="1" x14ac:dyDescent="0.25"/>
    <row r="27" spans="1:8" ht="15.95" customHeight="1" x14ac:dyDescent="0.25"/>
    <row r="28" spans="1:8" ht="15.95" customHeight="1" x14ac:dyDescent="0.25"/>
    <row r="29" spans="1:8" ht="22.5" customHeight="1" x14ac:dyDescent="0.3">
      <c r="A29" s="7" t="s">
        <v>12</v>
      </c>
      <c r="B29" s="8" t="s">
        <v>13</v>
      </c>
      <c r="C29" s="6"/>
      <c r="D29" s="12" t="s">
        <v>14</v>
      </c>
      <c r="E29" s="12" t="s">
        <v>7</v>
      </c>
      <c r="F29" s="12" t="s">
        <v>8</v>
      </c>
      <c r="G29" s="14" t="s">
        <v>9</v>
      </c>
      <c r="H29" s="12" t="s">
        <v>6</v>
      </c>
    </row>
    <row r="30" spans="1:8" ht="15.95" customHeight="1" x14ac:dyDescent="0.25"/>
    <row r="31" spans="1:8" ht="15.95" customHeight="1" x14ac:dyDescent="0.25">
      <c r="B31" s="3"/>
    </row>
    <row r="32" spans="1:8" x14ac:dyDescent="0.25">
      <c r="B32" s="3"/>
    </row>
    <row r="33" spans="1:8" x14ac:dyDescent="0.25">
      <c r="B33" s="3"/>
    </row>
    <row r="34" spans="1:8" x14ac:dyDescent="0.25">
      <c r="B34" s="3"/>
    </row>
    <row r="35" spans="1:8" x14ac:dyDescent="0.25">
      <c r="B35" s="3"/>
    </row>
    <row r="36" spans="1:8" x14ac:dyDescent="0.25">
      <c r="B36" s="3"/>
    </row>
    <row r="37" spans="1:8" x14ac:dyDescent="0.25">
      <c r="B37" s="3"/>
    </row>
    <row r="38" spans="1:8" x14ac:dyDescent="0.25">
      <c r="B38" s="3"/>
    </row>
    <row r="39" spans="1:8" x14ac:dyDescent="0.25">
      <c r="B39" s="3"/>
    </row>
    <row r="40" spans="1:8" x14ac:dyDescent="0.25">
      <c r="B40" s="3"/>
    </row>
    <row r="41" spans="1:8" x14ac:dyDescent="0.25">
      <c r="B41" s="3"/>
    </row>
    <row r="42" spans="1:8" x14ac:dyDescent="0.25">
      <c r="B42" s="3"/>
    </row>
    <row r="43" spans="1:8" x14ac:dyDescent="0.25">
      <c r="B43" s="3"/>
    </row>
    <row r="44" spans="1:8" x14ac:dyDescent="0.25">
      <c r="A44" s="4" t="s">
        <v>11</v>
      </c>
      <c r="B44" s="5">
        <f>SUM(B31:B42)</f>
        <v>0</v>
      </c>
      <c r="C44" s="4"/>
      <c r="D44" s="13">
        <f>SUM(D31:D42)</f>
        <v>0</v>
      </c>
      <c r="E44" s="13">
        <f t="shared" ref="E44:G44" si="1">SUM(E31:E42)</f>
        <v>0</v>
      </c>
      <c r="F44" s="13">
        <f t="shared" si="1"/>
        <v>0</v>
      </c>
      <c r="G44" s="13">
        <f t="shared" si="1"/>
        <v>0</v>
      </c>
      <c r="H44" s="13">
        <f>SUM(E44:G44)</f>
        <v>0</v>
      </c>
    </row>
    <row r="51" spans="1:8" ht="18.75" x14ac:dyDescent="0.3">
      <c r="A51" s="7" t="s">
        <v>15</v>
      </c>
    </row>
    <row r="53" spans="1:8" ht="37.5" x14ac:dyDescent="0.3">
      <c r="A53" s="7" t="s">
        <v>16</v>
      </c>
      <c r="B53" s="7" t="s">
        <v>17</v>
      </c>
      <c r="C53" s="15" t="s">
        <v>5</v>
      </c>
      <c r="D53" s="12" t="s">
        <v>6</v>
      </c>
      <c r="E53" s="12" t="s">
        <v>7</v>
      </c>
      <c r="F53" s="12" t="s">
        <v>8</v>
      </c>
      <c r="G53" s="14" t="s">
        <v>9</v>
      </c>
      <c r="H53" s="12" t="s">
        <v>6</v>
      </c>
    </row>
    <row r="61" spans="1:8" x14ac:dyDescent="0.25">
      <c r="A61" s="4" t="s">
        <v>11</v>
      </c>
      <c r="B61" s="5"/>
      <c r="C61" s="4"/>
      <c r="D61" s="13">
        <f>SUM(D55:D60)</f>
        <v>0</v>
      </c>
      <c r="E61" s="13">
        <f t="shared" ref="E61:G61" si="2">SUM(E55:E60)</f>
        <v>0</v>
      </c>
      <c r="F61" s="13">
        <f t="shared" si="2"/>
        <v>0</v>
      </c>
      <c r="G61" s="13">
        <f t="shared" si="2"/>
        <v>0</v>
      </c>
      <c r="H61" s="13">
        <f>SUM(E61:G61)</f>
        <v>0</v>
      </c>
    </row>
    <row r="73" spans="1:8" ht="37.5" x14ac:dyDescent="0.3">
      <c r="A73" s="9" t="s">
        <v>18</v>
      </c>
      <c r="B73" s="7" t="s">
        <v>17</v>
      </c>
      <c r="C73" s="15" t="s">
        <v>5</v>
      </c>
      <c r="D73" s="12" t="s">
        <v>6</v>
      </c>
      <c r="E73" s="12" t="s">
        <v>7</v>
      </c>
      <c r="F73" s="12" t="s">
        <v>8</v>
      </c>
      <c r="G73" s="14" t="s">
        <v>9</v>
      </c>
      <c r="H73" s="12" t="s">
        <v>6</v>
      </c>
    </row>
    <row r="78" spans="1:8" x14ac:dyDescent="0.25">
      <c r="A78" s="4" t="s">
        <v>11</v>
      </c>
      <c r="B78" s="5"/>
      <c r="C78" s="4"/>
      <c r="D78" s="13">
        <f>SUM(D62:D77)</f>
        <v>0</v>
      </c>
      <c r="E78" s="13">
        <f t="shared" ref="E78" si="3">SUM(E62:E77)</f>
        <v>0</v>
      </c>
      <c r="F78" s="13">
        <f t="shared" ref="F78" si="4">SUM(F62:F77)</f>
        <v>0</v>
      </c>
      <c r="G78" s="13">
        <f t="shared" ref="G78" si="5">SUM(G62:G77)</f>
        <v>0</v>
      </c>
      <c r="H78" s="13">
        <f>SUM(E78:G78)</f>
        <v>0</v>
      </c>
    </row>
    <row r="87" spans="1:8" ht="37.5" x14ac:dyDescent="0.3">
      <c r="A87" s="9" t="s">
        <v>19</v>
      </c>
      <c r="B87" s="7" t="s">
        <v>17</v>
      </c>
      <c r="C87" s="7" t="s">
        <v>20</v>
      </c>
      <c r="D87" s="12" t="s">
        <v>6</v>
      </c>
      <c r="E87" s="12" t="s">
        <v>7</v>
      </c>
      <c r="F87" s="12" t="s">
        <v>8</v>
      </c>
      <c r="G87" s="14" t="s">
        <v>9</v>
      </c>
      <c r="H87" s="12" t="s">
        <v>6</v>
      </c>
    </row>
    <row r="93" spans="1:8" x14ac:dyDescent="0.25">
      <c r="A93" s="4" t="s">
        <v>11</v>
      </c>
      <c r="B93" s="5"/>
      <c r="C93" s="4"/>
      <c r="D93" s="13">
        <f>SUM(D87:D92)</f>
        <v>0</v>
      </c>
      <c r="E93" s="13">
        <f t="shared" ref="E93" si="6">SUM(E87:E92)</f>
        <v>0</v>
      </c>
      <c r="F93" s="13">
        <f t="shared" ref="F93" si="7">SUM(F87:F92)</f>
        <v>0</v>
      </c>
      <c r="G93" s="13">
        <f t="shared" ref="G93" si="8">SUM(G87:G92)</f>
        <v>0</v>
      </c>
      <c r="H93" s="13">
        <f>SUM(E93:G93)</f>
        <v>0</v>
      </c>
    </row>
    <row r="103" spans="1:8" ht="37.5" x14ac:dyDescent="0.3">
      <c r="A103" s="7" t="s">
        <v>21</v>
      </c>
      <c r="B103" s="7" t="s">
        <v>17</v>
      </c>
      <c r="C103" s="7" t="s">
        <v>22</v>
      </c>
      <c r="D103" s="12" t="s">
        <v>6</v>
      </c>
      <c r="E103" s="12" t="s">
        <v>7</v>
      </c>
      <c r="F103" s="12" t="s">
        <v>8</v>
      </c>
      <c r="G103" s="14" t="s">
        <v>9</v>
      </c>
      <c r="H103" s="12" t="s">
        <v>6</v>
      </c>
    </row>
    <row r="108" spans="1:8" x14ac:dyDescent="0.25">
      <c r="A108" s="4" t="s">
        <v>11</v>
      </c>
      <c r="B108" s="5"/>
      <c r="C108" s="4"/>
      <c r="D108" s="13">
        <f>SUM(D94:D107)</f>
        <v>0</v>
      </c>
      <c r="E108" s="13">
        <f t="shared" ref="E108" si="9">SUM(E94:E107)</f>
        <v>0</v>
      </c>
      <c r="F108" s="13">
        <f t="shared" ref="F108" si="10">SUM(F94:F107)</f>
        <v>0</v>
      </c>
      <c r="G108" s="13">
        <f t="shared" ref="G108" si="11">SUM(G94:G107)</f>
        <v>0</v>
      </c>
      <c r="H108" s="13">
        <f>SUM(E108:G108)</f>
        <v>0</v>
      </c>
    </row>
    <row r="116" spans="1:8" ht="37.5" x14ac:dyDescent="0.3">
      <c r="A116" s="7" t="s">
        <v>23</v>
      </c>
      <c r="B116" s="7" t="s">
        <v>24</v>
      </c>
      <c r="C116" s="7" t="s">
        <v>20</v>
      </c>
      <c r="D116" s="12" t="s">
        <v>6</v>
      </c>
      <c r="E116" s="12" t="s">
        <v>7</v>
      </c>
      <c r="F116" s="12" t="s">
        <v>8</v>
      </c>
      <c r="G116" s="14" t="s">
        <v>9</v>
      </c>
      <c r="H116" s="12" t="s">
        <v>6</v>
      </c>
    </row>
    <row r="123" spans="1:8" x14ac:dyDescent="0.25">
      <c r="A123" s="4" t="s">
        <v>11</v>
      </c>
      <c r="B123" s="5"/>
      <c r="C123" s="4"/>
      <c r="D123" s="13">
        <f>SUM(D117:D122)</f>
        <v>0</v>
      </c>
      <c r="E123" s="13">
        <f t="shared" ref="E123" si="12">SUM(E117:E122)</f>
        <v>0</v>
      </c>
      <c r="F123" s="13">
        <f t="shared" ref="F123" si="13">SUM(F117:F122)</f>
        <v>0</v>
      </c>
      <c r="G123" s="13">
        <f t="shared" ref="G123" si="14">SUM(G117:G122)</f>
        <v>0</v>
      </c>
      <c r="H123" s="13">
        <f>SUM(E123:G123)</f>
        <v>0</v>
      </c>
    </row>
    <row r="130" spans="1:8" ht="37.5" x14ac:dyDescent="0.3">
      <c r="A130" s="7" t="s">
        <v>25</v>
      </c>
      <c r="B130" s="7" t="s">
        <v>24</v>
      </c>
      <c r="C130" s="7" t="s">
        <v>20</v>
      </c>
      <c r="D130" s="12" t="s">
        <v>6</v>
      </c>
      <c r="E130" s="12" t="s">
        <v>7</v>
      </c>
      <c r="F130" s="12" t="s">
        <v>8</v>
      </c>
      <c r="G130" s="14" t="s">
        <v>9</v>
      </c>
      <c r="H130" s="12" t="s">
        <v>6</v>
      </c>
    </row>
    <row r="140" spans="1:8" x14ac:dyDescent="0.25">
      <c r="A140" s="4" t="s">
        <v>11</v>
      </c>
      <c r="B140" s="5"/>
      <c r="C140" s="4"/>
      <c r="D140" s="13">
        <f>SUM(D134:D139)</f>
        <v>0</v>
      </c>
      <c r="E140" s="13">
        <f>SUM(E134:E139)</f>
        <v>0</v>
      </c>
      <c r="F140" s="13">
        <f>SUM(F134:F139)</f>
        <v>0</v>
      </c>
      <c r="G140" s="13">
        <f>SUM(G134:G139)</f>
        <v>0</v>
      </c>
      <c r="H140" s="13">
        <f>SUM(E140:G140)</f>
        <v>0</v>
      </c>
    </row>
    <row r="148" spans="1:8" ht="37.5" x14ac:dyDescent="0.3">
      <c r="A148" s="7" t="s">
        <v>26</v>
      </c>
      <c r="B148" s="7" t="s">
        <v>24</v>
      </c>
      <c r="C148" s="7" t="s">
        <v>20</v>
      </c>
      <c r="D148" s="12" t="s">
        <v>6</v>
      </c>
      <c r="E148" s="12" t="s">
        <v>7</v>
      </c>
      <c r="F148" s="12" t="s">
        <v>8</v>
      </c>
      <c r="G148" s="14" t="s">
        <v>9</v>
      </c>
      <c r="H148" s="12" t="s">
        <v>6</v>
      </c>
    </row>
    <row r="151" spans="1:8" x14ac:dyDescent="0.25">
      <c r="C151" s="10"/>
    </row>
    <row r="153" spans="1:8" x14ac:dyDescent="0.25">
      <c r="A153" s="4" t="s">
        <v>11</v>
      </c>
      <c r="B153" s="5"/>
      <c r="C153" s="4"/>
      <c r="D153" s="13">
        <f>SUM(D148:D152)</f>
        <v>0</v>
      </c>
      <c r="E153" s="13">
        <f>SUM(E148:E152)</f>
        <v>0</v>
      </c>
      <c r="F153" s="13">
        <f>SUM(F148:F152)</f>
        <v>0</v>
      </c>
      <c r="G153" s="13">
        <f t="shared" ref="G153" si="15">SUM(G148:G152)</f>
        <v>0</v>
      </c>
      <c r="H153" s="13">
        <f>SUM(E153:G153)</f>
        <v>0</v>
      </c>
    </row>
    <row r="160" spans="1:8" x14ac:dyDescent="0.25">
      <c r="A160" s="4" t="s">
        <v>27</v>
      </c>
      <c r="B160" s="13"/>
      <c r="C160" s="13"/>
      <c r="D160" s="13">
        <f>SUM(D153+D140+D123+D108+D93+D78+D61+D44+D14)</f>
        <v>0</v>
      </c>
      <c r="E160" s="13">
        <f>SUM(E153+E140+E123+E108+E93+E78+E61+E44+E14)</f>
        <v>0</v>
      </c>
      <c r="F160" s="13">
        <f>SUM(F153+F140+F123+F108+F93+F78+F61+F44+F14)</f>
        <v>0</v>
      </c>
      <c r="G160" s="13">
        <f>SUM(G153+G140+G123+G108+G93+G78+G61+G44+G14)</f>
        <v>0</v>
      </c>
      <c r="H160" s="13">
        <f>SUM(H153+H140+H123+H108+H93+H78+H61+H44+H14)</f>
        <v>0</v>
      </c>
    </row>
  </sheetData>
  <mergeCells count="1">
    <mergeCell ref="C4:D4"/>
  </mergeCells>
  <pageMargins left="0.7" right="0.7" top="0.75" bottom="0.75" header="0.3" footer="0.3"/>
  <pageSetup scale="68"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workbookViewId="0">
      <selection activeCell="A3" sqref="A3"/>
    </sheetView>
  </sheetViews>
  <sheetFormatPr defaultRowHeight="15" x14ac:dyDescent="0.25"/>
  <cols>
    <col min="1" max="1" width="37.28515625" customWidth="1"/>
    <col min="2" max="2" width="24.7109375" customWidth="1"/>
    <col min="3" max="3" width="41.42578125" customWidth="1"/>
    <col min="4" max="4" width="38" customWidth="1"/>
  </cols>
  <sheetData>
    <row r="1" spans="1:4" ht="28.5" customHeight="1" x14ac:dyDescent="0.45">
      <c r="A1" s="16" t="s">
        <v>28</v>
      </c>
      <c r="B1" s="16"/>
      <c r="C1" s="20" t="s">
        <v>29</v>
      </c>
      <c r="D1" s="20"/>
    </row>
    <row r="2" spans="1:4" ht="21" x14ac:dyDescent="0.35">
      <c r="A2" s="17" t="s">
        <v>30</v>
      </c>
      <c r="B2" s="18" t="s">
        <v>31</v>
      </c>
      <c r="C2" s="20"/>
      <c r="D2" s="20"/>
    </row>
  </sheetData>
  <mergeCells count="1">
    <mergeCell ref="C1:D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68D2BBD647D8746A7BFCA40473935A7" ma:contentTypeVersion="13" ma:contentTypeDescription="Create a new document." ma:contentTypeScope="" ma:versionID="96866a0cebf332420e92093439209432">
  <xsd:schema xmlns:xsd="http://www.w3.org/2001/XMLSchema" xmlns:xs="http://www.w3.org/2001/XMLSchema" xmlns:p="http://schemas.microsoft.com/office/2006/metadata/properties" xmlns:ns2="4b297e84-8ba0-4527-acdb-3de8c664883d" xmlns:ns3="1487253a-9640-427c-bf28-e3471e214c50" targetNamespace="http://schemas.microsoft.com/office/2006/metadata/properties" ma:root="true" ma:fieldsID="1843e3a246cdbf7e1cf5aa1b28a6a70c" ns2:_="" ns3:_="">
    <xsd:import namespace="4b297e84-8ba0-4527-acdb-3de8c664883d"/>
    <xsd:import namespace="1487253a-9640-427c-bf28-e3471e214c5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3:SharedWithUsers" minOccurs="0"/>
                <xsd:element ref="ns3:SharedWithDetails" minOccurs="0"/>
                <xsd:element ref="ns2:MediaServiceAutoKeyPoints" minOccurs="0"/>
                <xsd:element ref="ns2:MediaServiceKeyPoints" minOccurs="0"/>
                <xsd:element ref="ns2:FINAL_x003f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297e84-8ba0-4527-acdb-3de8c664883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FINAL_x003f_" ma:index="20" nillable="true" ma:displayName="FINAL?" ma:default="1" ma:internalName="FINAL_x003f_">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487253a-9640-427c-bf28-e3471e214c50"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FINAL_x003f_ xmlns="4b297e84-8ba0-4527-acdb-3de8c664883d">true</FINAL_x003f_>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040A7AF-B9F9-4EE4-B1DC-849F68097B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b297e84-8ba0-4527-acdb-3de8c664883d"/>
    <ds:schemaRef ds:uri="1487253a-9640-427c-bf28-e3471e214c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E152557-E1C4-4B41-A643-49675505F1B2}">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http://schemas.microsoft.com/office/2006/documentManagement/types"/>
    <ds:schemaRef ds:uri="1487253a-9640-427c-bf28-e3471e214c50"/>
    <ds:schemaRef ds:uri="4b297e84-8ba0-4527-acdb-3de8c664883d"/>
    <ds:schemaRef ds:uri="http://www.w3.org/XML/1998/namespace"/>
    <ds:schemaRef ds:uri="http://purl.org/dc/dcmitype/"/>
  </ds:schemaRefs>
</ds:datastoreItem>
</file>

<file path=customXml/itemProps3.xml><?xml version="1.0" encoding="utf-8"?>
<ds:datastoreItem xmlns:ds="http://schemas.openxmlformats.org/officeDocument/2006/customXml" ds:itemID="{EA9B76F3-677A-4974-8DDA-7B36BAA5011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application budget</vt:lpstr>
      <vt:lpstr>attorney roster</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Rebecca Mack</dc:creator>
  <cp:keywords/>
  <dc:description/>
  <cp:lastModifiedBy>Marla McCowan</cp:lastModifiedBy>
  <cp:revision/>
  <dcterms:created xsi:type="dcterms:W3CDTF">2018-07-08T15:54:30Z</dcterms:created>
  <dcterms:modified xsi:type="dcterms:W3CDTF">2021-02-15T18:42:03Z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a2fed65-62e7-46ea-af74-187e0c17143a_Enabled">
    <vt:lpwstr>True</vt:lpwstr>
  </property>
  <property fmtid="{D5CDD505-2E9C-101B-9397-08002B2CF9AE}" pid="3" name="MSIP_Label_3a2fed65-62e7-46ea-af74-187e0c17143a_SiteId">
    <vt:lpwstr>d5fb7087-3777-42ad-966a-892ef47225d1</vt:lpwstr>
  </property>
  <property fmtid="{D5CDD505-2E9C-101B-9397-08002B2CF9AE}" pid="4" name="MSIP_Label_3a2fed65-62e7-46ea-af74-187e0c17143a_Owner">
    <vt:lpwstr>McCowanM@michigan.gov</vt:lpwstr>
  </property>
  <property fmtid="{D5CDD505-2E9C-101B-9397-08002B2CF9AE}" pid="5" name="MSIP_Label_3a2fed65-62e7-46ea-af74-187e0c17143a_SetDate">
    <vt:lpwstr>2020-02-13T19:29:08.4682851Z</vt:lpwstr>
  </property>
  <property fmtid="{D5CDD505-2E9C-101B-9397-08002B2CF9AE}" pid="6" name="MSIP_Label_3a2fed65-62e7-46ea-af74-187e0c17143a_Name">
    <vt:lpwstr>Internal Data (Standard State Data)</vt:lpwstr>
  </property>
  <property fmtid="{D5CDD505-2E9C-101B-9397-08002B2CF9AE}" pid="7" name="MSIP_Label_3a2fed65-62e7-46ea-af74-187e0c17143a_Application">
    <vt:lpwstr>Microsoft Azure Information Protection</vt:lpwstr>
  </property>
  <property fmtid="{D5CDD505-2E9C-101B-9397-08002B2CF9AE}" pid="8" name="MSIP_Label_3a2fed65-62e7-46ea-af74-187e0c17143a_ActionId">
    <vt:lpwstr>bed009d0-7f64-4b1d-bfce-09a757d8563e</vt:lpwstr>
  </property>
  <property fmtid="{D5CDD505-2E9C-101B-9397-08002B2CF9AE}" pid="9" name="MSIP_Label_3a2fed65-62e7-46ea-af74-187e0c17143a_Extended_MSFT_Method">
    <vt:lpwstr>Manual</vt:lpwstr>
  </property>
  <property fmtid="{D5CDD505-2E9C-101B-9397-08002B2CF9AE}" pid="10" name="Sensitivity">
    <vt:lpwstr>Internal Data (Standard State Data)</vt:lpwstr>
  </property>
  <property fmtid="{D5CDD505-2E9C-101B-9397-08002B2CF9AE}" pid="11" name="ContentTypeId">
    <vt:lpwstr>0x010100168D2BBD647D8746A7BFCA40473935A7</vt:lpwstr>
  </property>
</Properties>
</file>